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251\share\体育施設管理\体育施設減免申請関係\体育施設使用申請書様式\"/>
    </mc:Choice>
  </mc:AlternateContent>
  <xr:revisionPtr revIDLastSave="0" documentId="13_ncr:1_{A3211680-3584-4AB8-AADD-FD6560143948}" xr6:coauthVersionLast="47" xr6:coauthVersionMax="47" xr10:uidLastSave="{00000000-0000-0000-0000-000000000000}"/>
  <bookViews>
    <workbookView xWindow="0" yWindow="0" windowWidth="19725" windowHeight="10800" xr2:uid="{00000000-000D-0000-FFFF-FFFF00000000}"/>
  </bookViews>
  <sheets>
    <sheet name="町営グランド" sheetId="1" r:id="rId1"/>
  </sheets>
  <definedNames>
    <definedName name="_xlnm.Print_Area" localSheetId="0">町営グランド!$A$1:$I$49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8" i="1" l="1"/>
  <c r="N9" i="1" s="1"/>
  <c r="N10" i="1" s="1"/>
  <c r="N11" i="1" s="1"/>
  <c r="N12" i="1" s="1"/>
  <c r="N13" i="1" s="1"/>
  <c r="N14" i="1" s="1"/>
  <c r="N15" i="1" s="1"/>
  <c r="N16" i="1" s="1"/>
  <c r="N17" i="1" s="1"/>
  <c r="N18" i="1" s="1"/>
  <c r="N19" i="1" s="1"/>
  <c r="N20" i="1" s="1"/>
  <c r="N21" i="1" s="1"/>
  <c r="N22" i="1" s="1"/>
  <c r="N23" i="1" s="1"/>
  <c r="N24" i="1" s="1"/>
  <c r="N25" i="1" s="1"/>
  <c r="N26" i="1" s="1"/>
  <c r="N27" i="1" s="1"/>
  <c r="N28" i="1" s="1"/>
  <c r="N29" i="1" s="1"/>
  <c r="N30" i="1" s="1"/>
  <c r="N31" i="1" s="1"/>
  <c r="N32" i="1" s="1"/>
  <c r="N33" i="1" s="1"/>
  <c r="N34" i="1" s="1"/>
  <c r="N35" i="1" s="1"/>
  <c r="N36" i="1" s="1"/>
  <c r="N37" i="1" s="1"/>
  <c r="N38" i="1" s="1"/>
  <c r="B19" i="1"/>
  <c r="B22" i="1"/>
  <c r="B25" i="1"/>
  <c r="B28" i="1"/>
  <c r="B31" i="1"/>
  <c r="B34" i="1"/>
  <c r="B37" i="1"/>
  <c r="B40" i="1"/>
  <c r="B43" i="1"/>
  <c r="B46" i="1"/>
  <c r="B7" i="1"/>
  <c r="B10" i="1"/>
  <c r="B13" i="1"/>
  <c r="B1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PC3</author>
  </authors>
  <commentList>
    <comment ref="A4" authorId="0" shapeId="0" xr:uid="{00000000-0006-0000-0000-000001000000}">
      <text>
        <r>
          <rPr>
            <sz val="11"/>
            <color indexed="81"/>
            <rFont val="MS P ゴシック"/>
            <family val="3"/>
            <charset val="128"/>
          </rPr>
          <t>使用年月を入力
(例）2023/4/1</t>
        </r>
      </text>
    </comment>
    <comment ref="G4" authorId="0" shapeId="0" xr:uid="{00000000-0006-0000-0000-000002000000}">
      <text>
        <r>
          <rPr>
            <sz val="9"/>
            <color indexed="81"/>
            <rFont val="MS P ゴシック"/>
            <family val="3"/>
            <charset val="128"/>
          </rPr>
          <t>申請団体名を選択</t>
        </r>
      </text>
    </comment>
    <comment ref="B7" authorId="0" shapeId="0" xr:uid="{00000000-0006-0000-0000-000004000000}">
      <text>
        <r>
          <rPr>
            <sz val="9"/>
            <color indexed="81"/>
            <rFont val="MS P ゴシック"/>
            <family val="3"/>
            <charset val="128"/>
          </rPr>
          <t>自動で入力されます</t>
        </r>
      </text>
    </comment>
    <comment ref="C7" authorId="0" shapeId="0" xr:uid="{00000000-0006-0000-0000-000005000000}">
      <text>
        <r>
          <rPr>
            <sz val="9"/>
            <color indexed="81"/>
            <rFont val="MS P ゴシック"/>
            <family val="3"/>
            <charset val="128"/>
          </rPr>
          <t>開始時間を選択</t>
        </r>
      </text>
    </comment>
    <comment ref="E7" authorId="0" shapeId="0" xr:uid="{00000000-0006-0000-0000-000006000000}">
      <text>
        <r>
          <rPr>
            <sz val="9"/>
            <color indexed="81"/>
            <rFont val="MS P ゴシック"/>
            <family val="3"/>
            <charset val="128"/>
          </rPr>
          <t>終了時間を選択</t>
        </r>
      </text>
    </comment>
    <comment ref="F7" authorId="0" shapeId="0" xr:uid="{00000000-0006-0000-0000-000007000000}">
      <text>
        <r>
          <rPr>
            <sz val="9"/>
            <color indexed="81"/>
            <rFont val="MS P ゴシック"/>
            <family val="3"/>
            <charset val="128"/>
          </rPr>
          <t>主催者団体名を入力
申請団体名と同じ場合は省略</t>
        </r>
      </text>
    </comment>
    <comment ref="G7" authorId="0" shapeId="0" xr:uid="{00000000-0006-0000-0000-000008000000}">
      <text>
        <r>
          <rPr>
            <sz val="9"/>
            <color indexed="81"/>
            <rFont val="MS P ゴシック"/>
            <family val="3"/>
            <charset val="128"/>
          </rPr>
          <t>事業名を直接入力</t>
        </r>
      </text>
    </comment>
  </commentList>
</comments>
</file>

<file path=xl/sharedStrings.xml><?xml version="1.0" encoding="utf-8"?>
<sst xmlns="http://schemas.openxmlformats.org/spreadsheetml/2006/main" count="79" uniqueCount="38">
  <si>
    <t>日付</t>
    <rPh sb="0" eb="2">
      <t>ヒヅケ</t>
    </rPh>
    <phoneticPr fontId="2"/>
  </si>
  <si>
    <t>時間帯</t>
    <rPh sb="0" eb="3">
      <t>ジカンタイ</t>
    </rPh>
    <phoneticPr fontId="2"/>
  </si>
  <si>
    <t>事業名</t>
    <rPh sb="0" eb="3">
      <t>ジギョウメイ</t>
    </rPh>
    <phoneticPr fontId="2"/>
  </si>
  <si>
    <t>申請団体名</t>
    <rPh sb="0" eb="2">
      <t>シンセイ</t>
    </rPh>
    <rPh sb="2" eb="5">
      <t>ダンタイメイ</t>
    </rPh>
    <phoneticPr fontId="2"/>
  </si>
  <si>
    <t>～</t>
    <phoneticPr fontId="2"/>
  </si>
  <si>
    <t>ソフトボール連盟</t>
    <rPh sb="6" eb="8">
      <t>レンメイ</t>
    </rPh>
    <phoneticPr fontId="1"/>
  </si>
  <si>
    <t>空手道連盟</t>
    <rPh sb="0" eb="5">
      <t>カラテドウレンメイ</t>
    </rPh>
    <phoneticPr fontId="1"/>
  </si>
  <si>
    <t>軟式野球連盟</t>
    <rPh sb="0" eb="6">
      <t>ナンシキヤキュウレンメイ</t>
    </rPh>
    <phoneticPr fontId="1"/>
  </si>
  <si>
    <t>サッカー連盟</t>
    <rPh sb="4" eb="6">
      <t>レンメイ</t>
    </rPh>
    <phoneticPr fontId="1"/>
  </si>
  <si>
    <t>卓球連盟</t>
    <rPh sb="0" eb="4">
      <t>タッキュウレンメイ</t>
    </rPh>
    <phoneticPr fontId="1"/>
  </si>
  <si>
    <t>陸上競技クラブ</t>
    <rPh sb="0" eb="4">
      <t>リクジョウキョウギ</t>
    </rPh>
    <phoneticPr fontId="1"/>
  </si>
  <si>
    <t>ソフトテニスクラブ</t>
  </si>
  <si>
    <t>バレーボール連盟</t>
    <rPh sb="6" eb="8">
      <t>レンメイ</t>
    </rPh>
    <phoneticPr fontId="1"/>
  </si>
  <si>
    <t>硬式テニスクラブ</t>
    <rPh sb="0" eb="2">
      <t>コウシキ</t>
    </rPh>
    <phoneticPr fontId="1"/>
  </si>
  <si>
    <t>ゲートボール連盟</t>
    <rPh sb="6" eb="8">
      <t>レンメイ</t>
    </rPh>
    <phoneticPr fontId="1"/>
  </si>
  <si>
    <t>ビーチボール連盟</t>
    <rPh sb="6" eb="8">
      <t>レンメイ</t>
    </rPh>
    <phoneticPr fontId="1"/>
  </si>
  <si>
    <t>バスケットボール連盟</t>
    <rPh sb="8" eb="10">
      <t>レンメイ</t>
    </rPh>
    <phoneticPr fontId="1"/>
  </si>
  <si>
    <t>グラウンドゴルフ連盟</t>
    <rPh sb="8" eb="10">
      <t>レンメイ</t>
    </rPh>
    <phoneticPr fontId="1"/>
  </si>
  <si>
    <t>少林寺拳法連盟</t>
    <rPh sb="0" eb="5">
      <t>ショウリンジケンポウ</t>
    </rPh>
    <rPh sb="5" eb="7">
      <t>レンメイ</t>
    </rPh>
    <phoneticPr fontId="1"/>
  </si>
  <si>
    <t>バドミントン連盟</t>
    <rPh sb="6" eb="8">
      <t>レンメイ</t>
    </rPh>
    <phoneticPr fontId="2"/>
  </si>
  <si>
    <t>曜日</t>
    <rPh sb="0" eb="2">
      <t>ヨウビ</t>
    </rPh>
    <phoneticPr fontId="2"/>
  </si>
  <si>
    <t>Ａコート</t>
    <phoneticPr fontId="2"/>
  </si>
  <si>
    <t>Ｂコート</t>
    <phoneticPr fontId="2"/>
  </si>
  <si>
    <t>Ｃコート</t>
    <phoneticPr fontId="2"/>
  </si>
  <si>
    <t>※夏期（４月～９月）6：30-19：00、ナイター19：00-21：30　　　　　　　　　　　　　　　　　　　　　　　　　　　　                冬期（１０月～３月）6：30-16：30、ナイター16：30-21：30</t>
    <rPh sb="1" eb="3">
      <t>カキ</t>
    </rPh>
    <rPh sb="5" eb="6">
      <t>ガツ</t>
    </rPh>
    <rPh sb="8" eb="9">
      <t>ガツ</t>
    </rPh>
    <rPh sb="80" eb="82">
      <t>トウキ</t>
    </rPh>
    <rPh sb="85" eb="86">
      <t>ガツ</t>
    </rPh>
    <rPh sb="88" eb="89">
      <t>ガツ</t>
    </rPh>
    <phoneticPr fontId="2"/>
  </si>
  <si>
    <t>体育施設減免申請書（町営グランド）</t>
    <rPh sb="0" eb="9">
      <t>タイイクシセツゲンメンシンセイショ</t>
    </rPh>
    <rPh sb="10" eb="12">
      <t>チョウエイ</t>
    </rPh>
    <phoneticPr fontId="2"/>
  </si>
  <si>
    <t>パラスポーツクラブ</t>
    <phoneticPr fontId="2"/>
  </si>
  <si>
    <t>ダンス連盟</t>
    <rPh sb="3" eb="5">
      <t>レンメイ</t>
    </rPh>
    <phoneticPr fontId="2"/>
  </si>
  <si>
    <t>備考</t>
    <rPh sb="0" eb="2">
      <t>ビコウ</t>
    </rPh>
    <phoneticPr fontId="2"/>
  </si>
  <si>
    <t>剣道連盟</t>
    <rPh sb="0" eb="4">
      <t>ケンドウレンメイ</t>
    </rPh>
    <phoneticPr fontId="2"/>
  </si>
  <si>
    <t>柔道連盟</t>
    <rPh sb="0" eb="4">
      <t>ジュウドウレンメイ</t>
    </rPh>
    <phoneticPr fontId="2"/>
  </si>
  <si>
    <t>少年野球連盟</t>
    <rPh sb="0" eb="6">
      <t>ショウネンヤキュウレンメイ</t>
    </rPh>
    <phoneticPr fontId="2"/>
  </si>
  <si>
    <t>年 月</t>
    <rPh sb="0" eb="1">
      <t>ネン</t>
    </rPh>
    <rPh sb="2" eb="3">
      <t>ゲツ</t>
    </rPh>
    <phoneticPr fontId="8"/>
  </si>
  <si>
    <t>主催者団体名</t>
    <rPh sb="0" eb="5">
      <t>シュサイシャダンタイ</t>
    </rPh>
    <rPh sb="5" eb="6">
      <t>メイ</t>
    </rPh>
    <phoneticPr fontId="2"/>
  </si>
  <si>
    <t>申請日：</t>
    <rPh sb="0" eb="3">
      <t>シンセイビ</t>
    </rPh>
    <phoneticPr fontId="2"/>
  </si>
  <si>
    <t>スキー連盟</t>
    <rPh sb="3" eb="5">
      <t>レンメイ</t>
    </rPh>
    <phoneticPr fontId="11"/>
  </si>
  <si>
    <t>ゴルフ協会</t>
    <rPh sb="3" eb="5">
      <t>キョウカイ</t>
    </rPh>
    <phoneticPr fontId="11"/>
  </si>
  <si>
    <t>瑞穂町スポーツ協会</t>
    <rPh sb="0" eb="2">
      <t>ミズホ</t>
    </rPh>
    <rPh sb="2" eb="3">
      <t>マチ</t>
    </rPh>
    <rPh sb="7" eb="9">
      <t>キョウカイ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</si>
</sst>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yyyy&quot;年&quot;m&quot;月&quot;d&quot;日&quot;;@"/>
    <numFmt numFmtId="177" formatCode="m&quot;月&quot;"/>
    <numFmt numFmtId="178" formatCode="m&quot;月&quot;d&quot;日&quot;;@"/>
    <numFmt numFmtId="179" formatCode="h:mm;@"/>
    <numFmt numFmtId="180" formatCode="aaa"/>
    <numFmt numFmtId="181" formatCode="yyyy&quot;年&quot;m&quot;月&quot;;@"/>
  </numFmts>
  <fonts count="12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ＭＳ ゴシック"/>
      <family val="3"/>
      <charset val="128"/>
    </font>
    <font>
      <sz val="9"/>
      <color indexed="81"/>
      <name val="MS P ゴシック"/>
      <family val="3"/>
      <charset val="128"/>
    </font>
    <font>
      <b/>
      <sz val="12"/>
      <color theme="1"/>
      <name val="ＭＳ ゴシック"/>
      <family val="3"/>
      <charset val="128"/>
    </font>
    <font>
      <b/>
      <sz val="16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6"/>
      <name val="游ゴシック"/>
      <family val="3"/>
      <charset val="128"/>
    </font>
    <font>
      <sz val="14"/>
      <color theme="1"/>
      <name val="ＭＳ ゴシック"/>
      <family val="3"/>
      <charset val="128"/>
    </font>
    <font>
      <sz val="11"/>
      <color indexed="81"/>
      <name val="MS P ゴシック"/>
      <family val="3"/>
      <charset val="128"/>
    </font>
    <font>
      <sz val="6"/>
      <name val="ＭＳ 明朝"/>
      <family val="2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20" fontId="0" fillId="0" borderId="0" xfId="0" applyNumberFormat="1">
      <alignment vertical="center"/>
    </xf>
    <xf numFmtId="178" fontId="0" fillId="0" borderId="0" xfId="0" applyNumberFormat="1" applyAlignment="1">
      <alignment horizontal="center" vertical="center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177" fontId="3" fillId="2" borderId="0" xfId="0" applyNumberFormat="1" applyFont="1" applyFill="1" applyAlignment="1">
      <alignment horizontal="center" vertical="center"/>
    </xf>
    <xf numFmtId="0" fontId="3" fillId="2" borderId="1" xfId="0" applyFont="1" applyFill="1" applyBorder="1">
      <alignment vertical="center"/>
    </xf>
    <xf numFmtId="179" fontId="3" fillId="2" borderId="2" xfId="0" applyNumberFormat="1" applyFont="1" applyFill="1" applyBorder="1" applyAlignment="1">
      <alignment horizontal="center" vertical="center"/>
    </xf>
    <xf numFmtId="179" fontId="3" fillId="2" borderId="4" xfId="0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5" fillId="2" borderId="0" xfId="0" applyFont="1" applyFill="1" applyAlignment="1">
      <alignment vertical="center" wrapText="1"/>
    </xf>
    <xf numFmtId="0" fontId="3" fillId="3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7" fillId="2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176" fontId="3" fillId="2" borderId="6" xfId="0" applyNumberFormat="1" applyFont="1" applyFill="1" applyBorder="1" applyAlignment="1">
      <alignment horizontal="right" vertical="center"/>
    </xf>
    <xf numFmtId="0" fontId="5" fillId="2" borderId="0" xfId="0" applyFont="1" applyFill="1" applyAlignment="1">
      <alignment horizontal="left" vertical="center" wrapText="1"/>
    </xf>
    <xf numFmtId="176" fontId="3" fillId="2" borderId="6" xfId="0" applyNumberFormat="1" applyFont="1" applyFill="1" applyBorder="1">
      <alignment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180" fontId="3" fillId="2" borderId="1" xfId="0" applyNumberFormat="1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181" fontId="9" fillId="2" borderId="2" xfId="0" applyNumberFormat="1" applyFont="1" applyFill="1" applyBorder="1" applyAlignment="1">
      <alignment horizontal="center" vertical="center"/>
    </xf>
    <xf numFmtId="181" fontId="9" fillId="2" borderId="3" xfId="0" applyNumberFormat="1" applyFont="1" applyFill="1" applyBorder="1" applyAlignment="1">
      <alignment horizontal="center" vertical="center"/>
    </xf>
    <xf numFmtId="181" fontId="9" fillId="2" borderId="4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178" fontId="3" fillId="2" borderId="1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9"/>
  <sheetViews>
    <sheetView tabSelected="1" view="pageBreakPreview" zoomScaleNormal="100" zoomScaleSheetLayoutView="100" workbookViewId="0">
      <selection sqref="A1:I1"/>
    </sheetView>
  </sheetViews>
  <sheetFormatPr defaultRowHeight="18.75"/>
  <cols>
    <col min="1" max="1" width="10.875" customWidth="1"/>
    <col min="2" max="2" width="6.625" customWidth="1"/>
    <col min="3" max="3" width="7.625" customWidth="1"/>
    <col min="4" max="4" width="5.125" customWidth="1"/>
    <col min="5" max="5" width="7.75" customWidth="1"/>
    <col min="6" max="6" width="26.5" customWidth="1"/>
    <col min="7" max="8" width="17.125" customWidth="1"/>
    <col min="9" max="9" width="10.625" customWidth="1"/>
    <col min="10" max="10" width="11.75" hidden="1" customWidth="1"/>
    <col min="11" max="13" width="13.625" hidden="1" customWidth="1"/>
    <col min="14" max="14" width="13.625" style="1" hidden="1" customWidth="1"/>
    <col min="15" max="17" width="13.625" customWidth="1"/>
    <col min="18" max="18" width="12.5" customWidth="1"/>
  </cols>
  <sheetData>
    <row r="1" spans="1:14" ht="28.5" customHeight="1">
      <c r="A1" s="32" t="s">
        <v>25</v>
      </c>
      <c r="B1" s="32"/>
      <c r="C1" s="32"/>
      <c r="D1" s="32"/>
      <c r="E1" s="32"/>
      <c r="F1" s="32"/>
      <c r="G1" s="32"/>
      <c r="H1" s="32"/>
      <c r="I1" s="32"/>
    </row>
    <row r="2" spans="1:14">
      <c r="A2" s="4"/>
      <c r="B2" s="4"/>
      <c r="C2" s="4"/>
      <c r="D2" s="4"/>
      <c r="E2" s="4"/>
      <c r="F2" s="4"/>
      <c r="G2" s="16" t="s">
        <v>34</v>
      </c>
      <c r="H2" s="18">
        <v>46113</v>
      </c>
      <c r="I2" s="18"/>
    </row>
    <row r="3" spans="1:14" ht="24.95" customHeight="1">
      <c r="A3" s="21" t="s">
        <v>32</v>
      </c>
      <c r="B3" s="25"/>
      <c r="C3" s="22"/>
      <c r="D3" s="5"/>
      <c r="E3" s="5"/>
      <c r="F3" s="4"/>
      <c r="G3" s="23" t="s">
        <v>3</v>
      </c>
      <c r="H3" s="23"/>
      <c r="I3" s="23"/>
    </row>
    <row r="4" spans="1:14" ht="24.95" customHeight="1">
      <c r="A4" s="26">
        <v>46113</v>
      </c>
      <c r="B4" s="27"/>
      <c r="C4" s="28"/>
      <c r="D4" s="6"/>
      <c r="E4" s="6"/>
      <c r="F4" s="4"/>
      <c r="G4" s="30"/>
      <c r="H4" s="30"/>
      <c r="I4" s="30"/>
    </row>
    <row r="5" spans="1:14" ht="9" customHeight="1">
      <c r="A5" s="4"/>
      <c r="B5" s="4"/>
      <c r="C5" s="4"/>
      <c r="D5" s="4"/>
      <c r="E5" s="4"/>
      <c r="F5" s="4"/>
      <c r="G5" s="4"/>
      <c r="H5" s="4"/>
    </row>
    <row r="6" spans="1:14" ht="24" customHeight="1">
      <c r="A6" s="12" t="s">
        <v>0</v>
      </c>
      <c r="B6" s="12" t="s">
        <v>20</v>
      </c>
      <c r="C6" s="23" t="s">
        <v>1</v>
      </c>
      <c r="D6" s="23"/>
      <c r="E6" s="23"/>
      <c r="F6" s="12" t="s">
        <v>33</v>
      </c>
      <c r="G6" s="21" t="s">
        <v>2</v>
      </c>
      <c r="H6" s="22"/>
      <c r="I6" s="12" t="s">
        <v>28</v>
      </c>
      <c r="K6" s="14" t="s">
        <v>37</v>
      </c>
    </row>
    <row r="7" spans="1:14" ht="24" customHeight="1">
      <c r="A7" s="31"/>
      <c r="B7" s="24" t="str">
        <f t="shared" ref="B7" si="0">IF(A7="","",A7)</f>
        <v/>
      </c>
      <c r="C7" s="8"/>
      <c r="D7" s="10" t="s">
        <v>4</v>
      </c>
      <c r="E7" s="9"/>
      <c r="F7" s="7"/>
      <c r="G7" s="19"/>
      <c r="H7" s="20"/>
      <c r="I7" s="13"/>
      <c r="K7" s="15" t="s">
        <v>5</v>
      </c>
      <c r="L7" s="2">
        <v>0.27083333333333331</v>
      </c>
      <c r="M7" t="s">
        <v>21</v>
      </c>
    </row>
    <row r="8" spans="1:14" ht="24" customHeight="1">
      <c r="A8" s="31"/>
      <c r="B8" s="24"/>
      <c r="C8" s="8"/>
      <c r="D8" s="10" t="s">
        <v>4</v>
      </c>
      <c r="E8" s="9"/>
      <c r="F8" s="7"/>
      <c r="G8" s="19"/>
      <c r="H8" s="20"/>
      <c r="I8" s="13"/>
      <c r="K8" s="15" t="s">
        <v>6</v>
      </c>
      <c r="L8" s="2">
        <v>0.375</v>
      </c>
      <c r="M8" t="s">
        <v>22</v>
      </c>
      <c r="N8" s="3">
        <f>$A$4</f>
        <v>46113</v>
      </c>
    </row>
    <row r="9" spans="1:14" ht="24" customHeight="1">
      <c r="A9" s="31"/>
      <c r="B9" s="24"/>
      <c r="C9" s="8"/>
      <c r="D9" s="10" t="s">
        <v>4</v>
      </c>
      <c r="E9" s="9"/>
      <c r="F9" s="7"/>
      <c r="G9" s="19"/>
      <c r="H9" s="20"/>
      <c r="I9" s="13"/>
      <c r="K9" s="15" t="s">
        <v>19</v>
      </c>
      <c r="L9" s="2">
        <v>0.47916666666666669</v>
      </c>
      <c r="M9" t="s">
        <v>23</v>
      </c>
      <c r="N9" s="3">
        <f>N8+1</f>
        <v>46114</v>
      </c>
    </row>
    <row r="10" spans="1:14" ht="24" customHeight="1">
      <c r="A10" s="31"/>
      <c r="B10" s="24" t="str">
        <f t="shared" ref="B10" si="1">IF(A10="","",A10)</f>
        <v/>
      </c>
      <c r="C10" s="8"/>
      <c r="D10" s="10" t="s">
        <v>4</v>
      </c>
      <c r="E10" s="9"/>
      <c r="F10" s="7"/>
      <c r="G10" s="19"/>
      <c r="H10" s="20"/>
      <c r="I10" s="13"/>
      <c r="K10" s="15" t="s">
        <v>7</v>
      </c>
      <c r="L10" s="2">
        <v>0.58333333333333337</v>
      </c>
      <c r="N10" s="3">
        <f t="shared" ref="N10:N38" si="2">N9+1</f>
        <v>46115</v>
      </c>
    </row>
    <row r="11" spans="1:14" ht="24" customHeight="1">
      <c r="A11" s="31"/>
      <c r="B11" s="24"/>
      <c r="C11" s="8"/>
      <c r="D11" s="10" t="s">
        <v>4</v>
      </c>
      <c r="E11" s="9"/>
      <c r="F11" s="7"/>
      <c r="G11" s="19"/>
      <c r="H11" s="20"/>
      <c r="I11" s="13"/>
      <c r="K11" s="15" t="s">
        <v>8</v>
      </c>
      <c r="L11" s="2">
        <v>0.6875</v>
      </c>
      <c r="N11" s="3">
        <f t="shared" si="2"/>
        <v>46116</v>
      </c>
    </row>
    <row r="12" spans="1:14" ht="24" customHeight="1">
      <c r="A12" s="31"/>
      <c r="B12" s="24"/>
      <c r="C12" s="8"/>
      <c r="D12" s="10" t="s">
        <v>4</v>
      </c>
      <c r="E12" s="9"/>
      <c r="F12" s="7"/>
      <c r="G12" s="19"/>
      <c r="H12" s="20"/>
      <c r="I12" s="13"/>
      <c r="K12" s="15" t="s">
        <v>29</v>
      </c>
      <c r="L12" s="2">
        <v>0.79166666666666663</v>
      </c>
      <c r="N12" s="3">
        <f t="shared" si="2"/>
        <v>46117</v>
      </c>
    </row>
    <row r="13" spans="1:14" ht="24" customHeight="1">
      <c r="A13" s="31"/>
      <c r="B13" s="24" t="str">
        <f t="shared" ref="B13" si="3">IF(A13="","",A13)</f>
        <v/>
      </c>
      <c r="C13" s="8"/>
      <c r="D13" s="10" t="s">
        <v>4</v>
      </c>
      <c r="E13" s="9"/>
      <c r="F13" s="7"/>
      <c r="G13" s="19"/>
      <c r="H13" s="20"/>
      <c r="I13" s="13"/>
      <c r="K13" s="15" t="s">
        <v>9</v>
      </c>
      <c r="L13" s="2">
        <v>0.89583333333333337</v>
      </c>
      <c r="N13" s="3">
        <f t="shared" si="2"/>
        <v>46118</v>
      </c>
    </row>
    <row r="14" spans="1:14" ht="24" customHeight="1">
      <c r="A14" s="31"/>
      <c r="B14" s="24"/>
      <c r="C14" s="8"/>
      <c r="D14" s="10" t="s">
        <v>4</v>
      </c>
      <c r="E14" s="9"/>
      <c r="F14" s="7"/>
      <c r="G14" s="19"/>
      <c r="H14" s="20"/>
      <c r="I14" s="13"/>
      <c r="K14" s="15" t="s">
        <v>10</v>
      </c>
      <c r="N14" s="3">
        <f t="shared" si="2"/>
        <v>46119</v>
      </c>
    </row>
    <row r="15" spans="1:14" ht="24" customHeight="1">
      <c r="A15" s="31"/>
      <c r="B15" s="24"/>
      <c r="C15" s="8"/>
      <c r="D15" s="10" t="s">
        <v>4</v>
      </c>
      <c r="E15" s="9"/>
      <c r="F15" s="7"/>
      <c r="G15" s="19"/>
      <c r="H15" s="20"/>
      <c r="I15" s="13"/>
      <c r="K15" s="15" t="s">
        <v>11</v>
      </c>
      <c r="N15" s="3">
        <f t="shared" si="2"/>
        <v>46120</v>
      </c>
    </row>
    <row r="16" spans="1:14" ht="24" customHeight="1">
      <c r="A16" s="31"/>
      <c r="B16" s="24" t="str">
        <f>IF(A16="","",A16)</f>
        <v/>
      </c>
      <c r="C16" s="8"/>
      <c r="D16" s="10" t="s">
        <v>4</v>
      </c>
      <c r="E16" s="9"/>
      <c r="F16" s="7"/>
      <c r="G16" s="19"/>
      <c r="H16" s="20"/>
      <c r="I16" s="13"/>
      <c r="K16" s="15" t="s">
        <v>30</v>
      </c>
      <c r="N16" s="3">
        <f t="shared" si="2"/>
        <v>46121</v>
      </c>
    </row>
    <row r="17" spans="1:14" ht="24" customHeight="1">
      <c r="A17" s="31"/>
      <c r="B17" s="24"/>
      <c r="C17" s="8"/>
      <c r="D17" s="10" t="s">
        <v>4</v>
      </c>
      <c r="E17" s="9"/>
      <c r="F17" s="7"/>
      <c r="G17" s="19"/>
      <c r="H17" s="20"/>
      <c r="I17" s="13"/>
      <c r="K17" s="15" t="s">
        <v>12</v>
      </c>
      <c r="N17" s="3">
        <f t="shared" si="2"/>
        <v>46122</v>
      </c>
    </row>
    <row r="18" spans="1:14" ht="24" customHeight="1">
      <c r="A18" s="31"/>
      <c r="B18" s="24"/>
      <c r="C18" s="8"/>
      <c r="D18" s="10" t="s">
        <v>4</v>
      </c>
      <c r="E18" s="9"/>
      <c r="F18" s="7"/>
      <c r="G18" s="19"/>
      <c r="H18" s="20"/>
      <c r="I18" s="13"/>
      <c r="K18" s="15" t="s">
        <v>35</v>
      </c>
      <c r="N18" s="3">
        <f t="shared" si="2"/>
        <v>46123</v>
      </c>
    </row>
    <row r="19" spans="1:14" ht="24" customHeight="1">
      <c r="A19" s="31"/>
      <c r="B19" s="24" t="str">
        <f t="shared" ref="B19" si="4">IF(A19="","",A19)</f>
        <v/>
      </c>
      <c r="C19" s="8"/>
      <c r="D19" s="10" t="s">
        <v>4</v>
      </c>
      <c r="E19" s="9"/>
      <c r="F19" s="7"/>
      <c r="G19" s="19"/>
      <c r="H19" s="20"/>
      <c r="I19" s="13"/>
      <c r="K19" s="15" t="s">
        <v>13</v>
      </c>
      <c r="N19" s="3">
        <f t="shared" si="2"/>
        <v>46124</v>
      </c>
    </row>
    <row r="20" spans="1:14" ht="24" customHeight="1">
      <c r="A20" s="31"/>
      <c r="B20" s="24"/>
      <c r="C20" s="8"/>
      <c r="D20" s="10" t="s">
        <v>4</v>
      </c>
      <c r="E20" s="9"/>
      <c r="F20" s="7"/>
      <c r="G20" s="19"/>
      <c r="H20" s="20"/>
      <c r="I20" s="13"/>
      <c r="K20" s="15" t="s">
        <v>14</v>
      </c>
      <c r="N20" s="3">
        <f t="shared" si="2"/>
        <v>46125</v>
      </c>
    </row>
    <row r="21" spans="1:14" ht="24" customHeight="1">
      <c r="A21" s="31"/>
      <c r="B21" s="24"/>
      <c r="C21" s="8"/>
      <c r="D21" s="10" t="s">
        <v>4</v>
      </c>
      <c r="E21" s="9"/>
      <c r="F21" s="7"/>
      <c r="G21" s="19"/>
      <c r="H21" s="20"/>
      <c r="I21" s="13"/>
      <c r="K21" s="15" t="s">
        <v>31</v>
      </c>
      <c r="N21" s="3">
        <f t="shared" si="2"/>
        <v>46126</v>
      </c>
    </row>
    <row r="22" spans="1:14" ht="24" customHeight="1">
      <c r="A22" s="31"/>
      <c r="B22" s="24" t="str">
        <f t="shared" ref="B22" si="5">IF(A22="","",A22)</f>
        <v/>
      </c>
      <c r="C22" s="8"/>
      <c r="D22" s="10" t="s">
        <v>4</v>
      </c>
      <c r="E22" s="9"/>
      <c r="F22" s="7"/>
      <c r="G22" s="19"/>
      <c r="H22" s="20"/>
      <c r="I22" s="13"/>
      <c r="K22" s="15" t="s">
        <v>15</v>
      </c>
      <c r="N22" s="3">
        <f t="shared" si="2"/>
        <v>46127</v>
      </c>
    </row>
    <row r="23" spans="1:14" ht="24" customHeight="1">
      <c r="A23" s="31"/>
      <c r="B23" s="24"/>
      <c r="C23" s="8"/>
      <c r="D23" s="10" t="s">
        <v>4</v>
      </c>
      <c r="E23" s="9"/>
      <c r="F23" s="7"/>
      <c r="G23" s="19"/>
      <c r="H23" s="20"/>
      <c r="I23" s="13"/>
      <c r="K23" s="15" t="s">
        <v>36</v>
      </c>
      <c r="N23" s="3">
        <f t="shared" si="2"/>
        <v>46128</v>
      </c>
    </row>
    <row r="24" spans="1:14" ht="24" customHeight="1">
      <c r="A24" s="31"/>
      <c r="B24" s="24"/>
      <c r="C24" s="8"/>
      <c r="D24" s="10" t="s">
        <v>4</v>
      </c>
      <c r="E24" s="9"/>
      <c r="F24" s="7"/>
      <c r="G24" s="19"/>
      <c r="H24" s="20"/>
      <c r="I24" s="13"/>
      <c r="K24" s="15" t="s">
        <v>16</v>
      </c>
      <c r="N24" s="3">
        <f t="shared" si="2"/>
        <v>46129</v>
      </c>
    </row>
    <row r="25" spans="1:14" ht="24" customHeight="1">
      <c r="A25" s="31"/>
      <c r="B25" s="24" t="str">
        <f t="shared" ref="B25" si="6">IF(A25="","",A25)</f>
        <v/>
      </c>
      <c r="C25" s="8"/>
      <c r="D25" s="10" t="s">
        <v>4</v>
      </c>
      <c r="E25" s="9"/>
      <c r="F25" s="7"/>
      <c r="G25" s="19"/>
      <c r="H25" s="20"/>
      <c r="I25" s="13"/>
      <c r="K25" s="15" t="s">
        <v>17</v>
      </c>
      <c r="N25" s="3">
        <f t="shared" si="2"/>
        <v>46130</v>
      </c>
    </row>
    <row r="26" spans="1:14" ht="24" customHeight="1">
      <c r="A26" s="31"/>
      <c r="B26" s="24"/>
      <c r="C26" s="8"/>
      <c r="D26" s="10" t="s">
        <v>4</v>
      </c>
      <c r="E26" s="9"/>
      <c r="F26" s="7"/>
      <c r="G26" s="19"/>
      <c r="H26" s="20"/>
      <c r="I26" s="13"/>
      <c r="K26" s="15" t="s">
        <v>18</v>
      </c>
      <c r="N26" s="3">
        <f t="shared" si="2"/>
        <v>46131</v>
      </c>
    </row>
    <row r="27" spans="1:14" ht="24" customHeight="1">
      <c r="A27" s="31"/>
      <c r="B27" s="24"/>
      <c r="C27" s="8"/>
      <c r="D27" s="10" t="s">
        <v>4</v>
      </c>
      <c r="E27" s="9"/>
      <c r="F27" s="7"/>
      <c r="G27" s="19"/>
      <c r="H27" s="20"/>
      <c r="I27" s="13"/>
      <c r="K27" s="15" t="s">
        <v>26</v>
      </c>
      <c r="N27" s="3">
        <f t="shared" si="2"/>
        <v>46132</v>
      </c>
    </row>
    <row r="28" spans="1:14" ht="24" customHeight="1">
      <c r="A28" s="31"/>
      <c r="B28" s="24" t="str">
        <f t="shared" ref="B28" si="7">IF(A28="","",A28)</f>
        <v/>
      </c>
      <c r="C28" s="8"/>
      <c r="D28" s="10" t="s">
        <v>4</v>
      </c>
      <c r="E28" s="9"/>
      <c r="F28" s="7"/>
      <c r="G28" s="19"/>
      <c r="H28" s="20"/>
      <c r="I28" s="13"/>
      <c r="K28" s="15" t="s">
        <v>27</v>
      </c>
      <c r="N28" s="3">
        <f t="shared" si="2"/>
        <v>46133</v>
      </c>
    </row>
    <row r="29" spans="1:14" ht="24" customHeight="1">
      <c r="A29" s="31"/>
      <c r="B29" s="24"/>
      <c r="C29" s="8"/>
      <c r="D29" s="10" t="s">
        <v>4</v>
      </c>
      <c r="E29" s="9"/>
      <c r="F29" s="7"/>
      <c r="G29" s="19"/>
      <c r="H29" s="20"/>
      <c r="I29" s="13"/>
      <c r="N29" s="3">
        <f t="shared" si="2"/>
        <v>46134</v>
      </c>
    </row>
    <row r="30" spans="1:14" ht="24" customHeight="1">
      <c r="A30" s="31"/>
      <c r="B30" s="24"/>
      <c r="C30" s="8"/>
      <c r="D30" s="10" t="s">
        <v>4</v>
      </c>
      <c r="E30" s="9"/>
      <c r="F30" s="7"/>
      <c r="G30" s="19"/>
      <c r="H30" s="20"/>
      <c r="I30" s="13"/>
      <c r="N30" s="3">
        <f t="shared" si="2"/>
        <v>46135</v>
      </c>
    </row>
    <row r="31" spans="1:14" ht="24" customHeight="1">
      <c r="A31" s="31"/>
      <c r="B31" s="24" t="str">
        <f t="shared" ref="B31" si="8">IF(A31="","",A31)</f>
        <v/>
      </c>
      <c r="C31" s="8"/>
      <c r="D31" s="10" t="s">
        <v>4</v>
      </c>
      <c r="E31" s="9"/>
      <c r="F31" s="7"/>
      <c r="G31" s="19"/>
      <c r="H31" s="20"/>
      <c r="I31" s="13"/>
      <c r="N31" s="3">
        <f t="shared" si="2"/>
        <v>46136</v>
      </c>
    </row>
    <row r="32" spans="1:14" ht="24" customHeight="1">
      <c r="A32" s="31"/>
      <c r="B32" s="24"/>
      <c r="C32" s="8"/>
      <c r="D32" s="10" t="s">
        <v>4</v>
      </c>
      <c r="E32" s="9"/>
      <c r="F32" s="7"/>
      <c r="G32" s="19"/>
      <c r="H32" s="20"/>
      <c r="I32" s="13"/>
      <c r="N32" s="3">
        <f t="shared" si="2"/>
        <v>46137</v>
      </c>
    </row>
    <row r="33" spans="1:14" ht="24" customHeight="1">
      <c r="A33" s="31"/>
      <c r="B33" s="24"/>
      <c r="C33" s="8"/>
      <c r="D33" s="10" t="s">
        <v>4</v>
      </c>
      <c r="E33" s="9"/>
      <c r="F33" s="7"/>
      <c r="G33" s="19"/>
      <c r="H33" s="20"/>
      <c r="I33" s="13"/>
      <c r="N33" s="3">
        <f t="shared" si="2"/>
        <v>46138</v>
      </c>
    </row>
    <row r="34" spans="1:14" ht="24" customHeight="1">
      <c r="A34" s="31"/>
      <c r="B34" s="24" t="str">
        <f t="shared" ref="B34" si="9">IF(A34="","",A34)</f>
        <v/>
      </c>
      <c r="C34" s="8"/>
      <c r="D34" s="10" t="s">
        <v>4</v>
      </c>
      <c r="E34" s="9"/>
      <c r="F34" s="7"/>
      <c r="G34" s="19"/>
      <c r="H34" s="20"/>
      <c r="I34" s="13"/>
      <c r="N34" s="3">
        <f t="shared" si="2"/>
        <v>46139</v>
      </c>
    </row>
    <row r="35" spans="1:14" ht="24" customHeight="1">
      <c r="A35" s="31"/>
      <c r="B35" s="24"/>
      <c r="C35" s="8"/>
      <c r="D35" s="10" t="s">
        <v>4</v>
      </c>
      <c r="E35" s="9"/>
      <c r="F35" s="7"/>
      <c r="G35" s="19"/>
      <c r="H35" s="20"/>
      <c r="I35" s="13"/>
      <c r="N35" s="3">
        <f t="shared" si="2"/>
        <v>46140</v>
      </c>
    </row>
    <row r="36" spans="1:14" ht="24" customHeight="1">
      <c r="A36" s="31"/>
      <c r="B36" s="24"/>
      <c r="C36" s="8"/>
      <c r="D36" s="10" t="s">
        <v>4</v>
      </c>
      <c r="E36" s="9"/>
      <c r="F36" s="7"/>
      <c r="G36" s="19"/>
      <c r="H36" s="20"/>
      <c r="I36" s="13"/>
      <c r="N36" s="3">
        <f t="shared" si="2"/>
        <v>46141</v>
      </c>
    </row>
    <row r="37" spans="1:14" ht="24" customHeight="1">
      <c r="A37" s="31"/>
      <c r="B37" s="24" t="str">
        <f t="shared" ref="B37" si="10">IF(A37="","",A37)</f>
        <v/>
      </c>
      <c r="C37" s="8"/>
      <c r="D37" s="10" t="s">
        <v>4</v>
      </c>
      <c r="E37" s="9"/>
      <c r="F37" s="7"/>
      <c r="G37" s="19"/>
      <c r="H37" s="20"/>
      <c r="I37" s="13"/>
      <c r="N37" s="3">
        <f t="shared" si="2"/>
        <v>46142</v>
      </c>
    </row>
    <row r="38" spans="1:14" ht="24" customHeight="1">
      <c r="A38" s="31"/>
      <c r="B38" s="24"/>
      <c r="C38" s="8"/>
      <c r="D38" s="10" t="s">
        <v>4</v>
      </c>
      <c r="E38" s="9"/>
      <c r="F38" s="7"/>
      <c r="G38" s="19"/>
      <c r="H38" s="20"/>
      <c r="I38" s="13"/>
      <c r="N38" s="3">
        <f t="shared" si="2"/>
        <v>46143</v>
      </c>
    </row>
    <row r="39" spans="1:14" ht="24" customHeight="1">
      <c r="A39" s="31"/>
      <c r="B39" s="24"/>
      <c r="C39" s="8"/>
      <c r="D39" s="10" t="s">
        <v>4</v>
      </c>
      <c r="E39" s="9"/>
      <c r="F39" s="7"/>
      <c r="G39" s="19"/>
      <c r="H39" s="20"/>
      <c r="I39" s="13"/>
    </row>
    <row r="40" spans="1:14" ht="24" customHeight="1">
      <c r="A40" s="31"/>
      <c r="B40" s="24" t="str">
        <f t="shared" ref="B40" si="11">IF(A40="","",A40)</f>
        <v/>
      </c>
      <c r="C40" s="8"/>
      <c r="D40" s="10" t="s">
        <v>4</v>
      </c>
      <c r="E40" s="9"/>
      <c r="F40" s="7"/>
      <c r="G40" s="19"/>
      <c r="H40" s="20"/>
      <c r="I40" s="13"/>
    </row>
    <row r="41" spans="1:14" ht="24" customHeight="1">
      <c r="A41" s="31"/>
      <c r="B41" s="24"/>
      <c r="C41" s="8"/>
      <c r="D41" s="10" t="s">
        <v>4</v>
      </c>
      <c r="E41" s="9"/>
      <c r="F41" s="7"/>
      <c r="G41" s="19"/>
      <c r="H41" s="20"/>
      <c r="I41" s="13"/>
    </row>
    <row r="42" spans="1:14" ht="24" customHeight="1">
      <c r="A42" s="31"/>
      <c r="B42" s="24"/>
      <c r="C42" s="8"/>
      <c r="D42" s="10" t="s">
        <v>4</v>
      </c>
      <c r="E42" s="9"/>
      <c r="F42" s="7"/>
      <c r="G42" s="19"/>
      <c r="H42" s="20"/>
      <c r="I42" s="13"/>
    </row>
    <row r="43" spans="1:14" ht="24" customHeight="1">
      <c r="A43" s="31"/>
      <c r="B43" s="24" t="str">
        <f t="shared" ref="B43" si="12">IF(A43="","",A43)</f>
        <v/>
      </c>
      <c r="C43" s="8"/>
      <c r="D43" s="10" t="s">
        <v>4</v>
      </c>
      <c r="E43" s="9"/>
      <c r="F43" s="7"/>
      <c r="G43" s="19"/>
      <c r="H43" s="20"/>
      <c r="I43" s="13"/>
    </row>
    <row r="44" spans="1:14" ht="24" customHeight="1">
      <c r="A44" s="31"/>
      <c r="B44" s="24"/>
      <c r="C44" s="8"/>
      <c r="D44" s="10" t="s">
        <v>4</v>
      </c>
      <c r="E44" s="9"/>
      <c r="F44" s="7"/>
      <c r="G44" s="19"/>
      <c r="H44" s="20"/>
      <c r="I44" s="13"/>
    </row>
    <row r="45" spans="1:14" ht="24" customHeight="1">
      <c r="A45" s="31"/>
      <c r="B45" s="24"/>
      <c r="C45" s="8"/>
      <c r="D45" s="10" t="s">
        <v>4</v>
      </c>
      <c r="E45" s="9"/>
      <c r="F45" s="7"/>
      <c r="G45" s="19"/>
      <c r="H45" s="20"/>
      <c r="I45" s="13"/>
    </row>
    <row r="46" spans="1:14" ht="24" customHeight="1">
      <c r="A46" s="31"/>
      <c r="B46" s="24" t="str">
        <f t="shared" ref="B46" si="13">IF(A46="","",A46)</f>
        <v/>
      </c>
      <c r="C46" s="8"/>
      <c r="D46" s="10" t="s">
        <v>4</v>
      </c>
      <c r="E46" s="9"/>
      <c r="F46" s="7"/>
      <c r="G46" s="19"/>
      <c r="H46" s="20"/>
      <c r="I46" s="13"/>
    </row>
    <row r="47" spans="1:14" ht="24" customHeight="1">
      <c r="A47" s="31"/>
      <c r="B47" s="24"/>
      <c r="C47" s="8"/>
      <c r="D47" s="10" t="s">
        <v>4</v>
      </c>
      <c r="E47" s="9"/>
      <c r="F47" s="7"/>
      <c r="G47" s="19"/>
      <c r="H47" s="20"/>
      <c r="I47" s="13"/>
    </row>
    <row r="48" spans="1:14" ht="24" customHeight="1">
      <c r="A48" s="31"/>
      <c r="B48" s="24"/>
      <c r="C48" s="8"/>
      <c r="D48" s="10" t="s">
        <v>4</v>
      </c>
      <c r="E48" s="9"/>
      <c r="F48" s="7"/>
      <c r="G48" s="19"/>
      <c r="H48" s="20"/>
      <c r="I48" s="13"/>
    </row>
    <row r="49" spans="1:10" ht="47.25" customHeight="1">
      <c r="A49" s="29" t="s">
        <v>24</v>
      </c>
      <c r="B49" s="29"/>
      <c r="C49" s="29"/>
      <c r="D49" s="29"/>
      <c r="E49" s="29"/>
      <c r="F49" s="29"/>
      <c r="G49" s="29"/>
      <c r="H49" s="17"/>
      <c r="I49" s="11"/>
      <c r="J49" s="11"/>
    </row>
  </sheetData>
  <mergeCells count="78">
    <mergeCell ref="A1:I1"/>
    <mergeCell ref="G48:H48"/>
    <mergeCell ref="G42:H42"/>
    <mergeCell ref="G43:H43"/>
    <mergeCell ref="G44:H44"/>
    <mergeCell ref="G45:H45"/>
    <mergeCell ref="G46:H46"/>
    <mergeCell ref="G38:H38"/>
    <mergeCell ref="G39:H39"/>
    <mergeCell ref="G40:H40"/>
    <mergeCell ref="G41:H41"/>
    <mergeCell ref="G47:H47"/>
    <mergeCell ref="G33:H33"/>
    <mergeCell ref="G34:H34"/>
    <mergeCell ref="G35:H35"/>
    <mergeCell ref="G36:H36"/>
    <mergeCell ref="G37:H37"/>
    <mergeCell ref="G28:H28"/>
    <mergeCell ref="G29:H29"/>
    <mergeCell ref="G30:H30"/>
    <mergeCell ref="G31:H31"/>
    <mergeCell ref="G32:H32"/>
    <mergeCell ref="G23:H23"/>
    <mergeCell ref="G24:H24"/>
    <mergeCell ref="G25:H25"/>
    <mergeCell ref="G26:H26"/>
    <mergeCell ref="G27:H27"/>
    <mergeCell ref="G18:H18"/>
    <mergeCell ref="G19:H19"/>
    <mergeCell ref="G20:H20"/>
    <mergeCell ref="G21:H21"/>
    <mergeCell ref="G22:H22"/>
    <mergeCell ref="G13:H13"/>
    <mergeCell ref="G14:H14"/>
    <mergeCell ref="G15:H15"/>
    <mergeCell ref="G16:H16"/>
    <mergeCell ref="G17:H17"/>
    <mergeCell ref="A34:A36"/>
    <mergeCell ref="A37:A39"/>
    <mergeCell ref="A40:A42"/>
    <mergeCell ref="B13:B15"/>
    <mergeCell ref="B16:B18"/>
    <mergeCell ref="B19:B21"/>
    <mergeCell ref="B31:B33"/>
    <mergeCell ref="B34:B36"/>
    <mergeCell ref="B37:B39"/>
    <mergeCell ref="B40:B42"/>
    <mergeCell ref="B25:B27"/>
    <mergeCell ref="B22:B24"/>
    <mergeCell ref="A22:A24"/>
    <mergeCell ref="A49:G49"/>
    <mergeCell ref="G3:I3"/>
    <mergeCell ref="G4:I4"/>
    <mergeCell ref="A7:A9"/>
    <mergeCell ref="A10:A12"/>
    <mergeCell ref="A13:A15"/>
    <mergeCell ref="A16:A18"/>
    <mergeCell ref="A19:A21"/>
    <mergeCell ref="A43:A45"/>
    <mergeCell ref="A46:A48"/>
    <mergeCell ref="A25:A27"/>
    <mergeCell ref="A28:A30"/>
    <mergeCell ref="A31:A33"/>
    <mergeCell ref="B46:B48"/>
    <mergeCell ref="B43:B45"/>
    <mergeCell ref="B28:B30"/>
    <mergeCell ref="C6:E6"/>
    <mergeCell ref="B7:B9"/>
    <mergeCell ref="B10:B12"/>
    <mergeCell ref="A3:C3"/>
    <mergeCell ref="A4:C4"/>
    <mergeCell ref="G11:H11"/>
    <mergeCell ref="G12:H12"/>
    <mergeCell ref="G6:H6"/>
    <mergeCell ref="G7:H7"/>
    <mergeCell ref="G8:H8"/>
    <mergeCell ref="G9:H9"/>
    <mergeCell ref="G10:H10"/>
  </mergeCells>
  <phoneticPr fontId="2"/>
  <dataValidations count="4">
    <dataValidation type="date" allowBlank="1" showInputMessage="1" showErrorMessage="1" sqref="A7:A48" xr:uid="{00000000-0002-0000-0000-000000000000}">
      <formula1>46027</formula1>
      <formula2>46383</formula2>
    </dataValidation>
    <dataValidation type="list" allowBlank="1" showInputMessage="1" showErrorMessage="1" sqref="C7:C48 E7:E48" xr:uid="{00000000-0002-0000-0000-000001000000}">
      <formula1>$L$6:$L$13</formula1>
    </dataValidation>
    <dataValidation type="list" allowBlank="1" showInputMessage="1" showErrorMessage="1" sqref="G4:I4" xr:uid="{00000000-0002-0000-0000-000002000000}">
      <formula1>$K$6:$K$28</formula1>
    </dataValidation>
    <dataValidation type="list" allowBlank="1" sqref="F7:F48" xr:uid="{00000000-0002-0000-0000-000003000000}">
      <formula1>$K$5:$K$28</formula1>
    </dataValidation>
  </dataValidations>
  <pageMargins left="0.52" right="0.27" top="0.27" bottom="0.23" header="0.19685039370078741" footer="0.19685039370078741"/>
  <pageSetup paperSize="9" scale="68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町営グランド</vt:lpstr>
      <vt:lpstr>町営グランド!Print_Area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PC3</dc:creator>
  <cp:lastModifiedBy>PC3</cp:lastModifiedBy>
  <cp:lastPrinted>2022-06-10T07:31:56Z</cp:lastPrinted>
  <dcterms:created xsi:type="dcterms:W3CDTF">2022-06-09T02:56:44Z</dcterms:created>
  <dcterms:modified xsi:type="dcterms:W3CDTF">2026-02-26T04:48:38Z</dcterms:modified>
</cp:coreProperties>
</file>